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<sst xmlns="http://schemas.openxmlformats.org/spreadsheetml/2006/main" count="192" uniqueCount="154">
  <si>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</si>
  <si>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</si>
  <si>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</si>
  <si>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</si>
  <si>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</si>
  <si>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</si>
  <si>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</si>
  <si>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</si>
  <si>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</si>
  <si>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</si>
  <si>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</si>
  <si>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</si>
  <si>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</si>
  <si>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</si>
  <si>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</si>
  <si>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</si>
  <si>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</si>
  <si>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</si>
  <si>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</si>
  <si>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</si>
  <si>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</si>
  <si>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</si>
  <si>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</si>
  <si>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</si>
  <si>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</si>
  <si>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</si>
  <si>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</si>
  <si>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</si>
  <si>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</si>
  <si>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</si>
  <si>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</si>
  <si>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</si>
  <si>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</si>
  <si>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</si>
  <si>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</si>
  <si>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</si>
  <si>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</si>
  <si>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</si>
  <si>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</si>
  <si>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</si>
  <si>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</si>
  <si>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</si>
  <si>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</si>
  <si>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</si>
  <si>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</si>
  <si>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</si>
  <si>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</si>
  <si>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</si>
  <si>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</si>
  <si>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</si>
  <si>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</si>
  <si>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</si>
  <si>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</si>
  <si>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</si>
  <si>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</si>
  <si>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</si>
  <si>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</si>
  <si>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</si>
  <si>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</si>
  <si>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</si>
  <si>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</si>
  <si>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</si>
  <si>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</si>
  <si>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</si>
  <si>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</si>
  <si>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</si>
  <si>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</si>
  <si>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</si>
  <si>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</si>
  <si>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</si>
  <si>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</si>
  <si>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</si>
  <si>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</si>
  <si>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</si>
  <si>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</si>
  <si>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</si>
  <si>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</si>
  <si>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</si>
  <si>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</si>
  <si>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</si>
  <si>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</si>
  <si>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</si>
  <si>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</si>
  <si>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</si>
  <si>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</si>
  <si>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</si>
  <si>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</si>
  <si>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</si>
  <si>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</si>
  <si>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</si>
  <si>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</si>
  <si>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</si>
  <si>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</si>
  <si>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</si>
  <si>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</si>
  <si>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</si>
  <si>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</si>
  <si>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</si>
  <si>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</si>
  <si>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</si>
  <si>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</si>
  <si>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</si>
  <si>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</si>
  <si>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</si>
  <si>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</si>
  <si>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</si>
  <si>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</si>
  <si>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</si>
  <si>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</si>
  <si>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</si>
  <si>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</si>
  <si>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</si>
  <si>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</si>
  <si>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</si>
  <si>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</si>
  <si>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</si>
  <si>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</si>
  <si>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</si>
  <si>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</si>
  <si>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</si>
  <si>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</si>
  <si>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</si>
  <si>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</si>
  <si>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</si>
  <si>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</si>
  <si>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</si>
  <si>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</si>
  <si>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</si>
  <si>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42</t>
  </si>
  <si>
    <t>Gjøystdal, Hans Åsmund</t>
  </si>
  <si>
    <t>0351601</t>
  </si>
  <si>
    <t>Gilde, Arne</t>
  </si>
  <si>
    <t>LOSNABAKKEN'S BAMSE</t>
  </si>
  <si>
    <t>15974/05</t>
  </si>
  <si>
    <t>H</t>
  </si>
  <si>
    <t>3650 Tinn Austbygd</t>
  </si>
  <si>
    <t>578095800020610</t>
  </si>
  <si>
    <t>Norsk Elghund Grå</t>
  </si>
  <si>
    <t>Langset Geir</t>
  </si>
  <si>
    <t>2635  Tretten</t>
  </si>
  <si>
    <t>145</t>
  </si>
  <si>
    <t>07.50</t>
  </si>
  <si>
    <t>n</t>
  </si>
  <si>
    <t>14.00</t>
  </si>
  <si>
    <t>j</t>
  </si>
  <si>
    <t>Slipp,en par turer på 5 min så ut, peiler hunden som blir lengre og lengre vekk tilslutt ut av peilehold</t>
  </si>
  <si>
    <t>10.20</t>
  </si>
  <si>
    <t>Finner hunden i bilvei på tur tilbake, fikk konstantert at den hadde hvert etter elg</t>
  </si>
  <si>
    <t xml:space="preserve">10.30 </t>
  </si>
  <si>
    <t>Avslutta</t>
  </si>
  <si>
    <t>Arne Gilde</t>
  </si>
  <si>
    <t>Aksel Thomassen</t>
  </si>
  <si>
    <t xml:space="preserve"> </t>
  </si>
  <si>
    <t>Slipp igjen, søksturer på 10 - 25 min søkte noe trangere ut over dagen. Lot seg koble i søk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</si>
</sst>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2">
      <selection activeCell="AP11" sqref="AP1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39068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38428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/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 t="s">
        <v>33</v>
      </c>
      <c r="I11" s="98" t="s">
        <v>4</v>
      </c>
      <c r="J11" s="98"/>
      <c r="K11" s="99"/>
      <c r="L11" s="15"/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 t="s">
        <v>33</v>
      </c>
      <c r="M12" s="98" t="s">
        <v>5</v>
      </c>
      <c r="N12" s="98"/>
      <c r="O12" s="99"/>
      <c r="P12" s="15"/>
      <c r="Q12" s="175" t="s">
        <v>17</v>
      </c>
      <c r="R12" s="101"/>
      <c r="S12" s="102"/>
      <c r="T12" s="42">
        <v>6</v>
      </c>
      <c r="U12" s="20" t="s">
        <v>48</v>
      </c>
      <c r="V12" s="40"/>
      <c r="W12" s="208" t="s">
        <v>27</v>
      </c>
      <c r="X12" s="209"/>
      <c r="Y12" s="98" t="s">
        <v>12</v>
      </c>
      <c r="Z12" s="98"/>
      <c r="AA12" s="99"/>
      <c r="AB12" s="18"/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 t="s">
        <v>33</v>
      </c>
      <c r="Q13" s="175" t="s">
        <v>63</v>
      </c>
      <c r="R13" s="101"/>
      <c r="S13" s="222"/>
      <c r="T13" s="162">
        <f>AK43</f>
        <v>12.833333333333334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/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0</v>
      </c>
      <c r="I14" s="190" t="s">
        <v>76</v>
      </c>
      <c r="J14" s="191"/>
      <c r="K14" s="191"/>
      <c r="L14" s="191"/>
      <c r="M14" s="192"/>
      <c r="N14" s="94">
        <v>0</v>
      </c>
      <c r="O14" s="95"/>
      <c r="P14" s="21" t="s">
        <v>49</v>
      </c>
      <c r="Q14" s="193" t="s">
        <v>50</v>
      </c>
      <c r="R14" s="194"/>
      <c r="S14" s="194"/>
      <c r="T14" s="195"/>
      <c r="U14" s="196"/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152</v>
      </c>
      <c r="I15" s="109" t="s">
        <v>28</v>
      </c>
      <c r="J15" s="110"/>
      <c r="K15" s="111"/>
      <c r="L15" s="94"/>
      <c r="M15" s="95"/>
      <c r="N15" s="96"/>
      <c r="O15" s="19" t="s">
        <v>65</v>
      </c>
      <c r="P15" s="44"/>
      <c r="Q15" s="43"/>
      <c r="R15" s="14" t="s">
        <v>27</v>
      </c>
      <c r="S15" s="116" t="s">
        <v>64</v>
      </c>
      <c r="T15" s="117"/>
      <c r="U15" s="118"/>
      <c r="V15" s="42"/>
      <c r="W15" s="114" t="s">
        <v>27</v>
      </c>
      <c r="X15" s="115"/>
      <c r="Y15" s="98" t="s">
        <v>15</v>
      </c>
      <c r="Z15" s="98"/>
      <c r="AA15" s="99"/>
      <c r="AB15" s="18"/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40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142</v>
      </c>
      <c r="R16" s="187" t="s">
        <v>122</v>
      </c>
      <c r="S16" s="188"/>
      <c r="T16" s="188"/>
      <c r="U16" s="189"/>
      <c r="V16" s="75" t="s">
        <v>143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144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145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146</v>
      </c>
      <c r="C20" s="105"/>
      <c r="D20" s="105"/>
      <c r="E20" s="105"/>
      <c r="F20" s="105"/>
      <c r="G20" s="105"/>
      <c r="H20" s="105"/>
      <c r="I20" s="56" t="s">
        <v>147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148</v>
      </c>
      <c r="C21" s="105"/>
      <c r="D21" s="105"/>
      <c r="E21" s="105"/>
      <c r="F21" s="105"/>
      <c r="G21" s="105"/>
      <c r="H21" s="105"/>
      <c r="I21" s="56" t="s">
        <v>153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143</v>
      </c>
      <c r="C22" s="105"/>
      <c r="D22" s="105"/>
      <c r="E22" s="105"/>
      <c r="F22" s="105"/>
      <c r="G22" s="105"/>
      <c r="H22" s="105"/>
      <c r="I22" s="56" t="s">
        <v>149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/>
      <c r="C23" s="105"/>
      <c r="D23" s="105"/>
      <c r="E23" s="105"/>
      <c r="F23" s="105"/>
      <c r="G23" s="105"/>
      <c r="H23" s="105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/>
      <c r="C24" s="105"/>
      <c r="D24" s="105"/>
      <c r="E24" s="105"/>
      <c r="F24" s="105"/>
      <c r="G24" s="105"/>
      <c r="H24" s="105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/>
      <c r="C25" s="105"/>
      <c r="D25" s="105"/>
      <c r="E25" s="105"/>
      <c r="F25" s="105"/>
      <c r="G25" s="105"/>
      <c r="H25" s="10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/>
      <c r="C26" s="105"/>
      <c r="D26" s="105"/>
      <c r="E26" s="105"/>
      <c r="F26" s="105"/>
      <c r="G26" s="105"/>
      <c r="H26" s="105"/>
      <c r="I26" s="56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/>
      <c r="C27" s="105"/>
      <c r="D27" s="105"/>
      <c r="E27" s="105"/>
      <c r="F27" s="105"/>
      <c r="G27" s="105"/>
      <c r="H27" s="105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/>
      <c r="C28" s="105"/>
      <c r="D28" s="105"/>
      <c r="E28" s="105"/>
      <c r="F28" s="105"/>
      <c r="G28" s="105"/>
      <c r="H28" s="105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/>
      <c r="C29" s="105"/>
      <c r="D29" s="105"/>
      <c r="E29" s="105"/>
      <c r="F29" s="105"/>
      <c r="G29" s="105"/>
      <c r="H29" s="10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/>
      <c r="C30" s="105"/>
      <c r="D30" s="105"/>
      <c r="E30" s="105"/>
      <c r="F30" s="105"/>
      <c r="G30" s="105"/>
      <c r="H30" s="105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/>
      <c r="C31" s="105"/>
      <c r="D31" s="105"/>
      <c r="E31" s="105"/>
      <c r="F31" s="105"/>
      <c r="G31" s="105"/>
      <c r="H31" s="10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7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14</v>
      </c>
      <c r="T37" s="60"/>
      <c r="U37" s="26"/>
      <c r="V37" s="27">
        <v>1</v>
      </c>
      <c r="W37" s="51">
        <v>5</v>
      </c>
      <c r="X37" s="51"/>
      <c r="Y37" s="51"/>
      <c r="Z37" s="52"/>
      <c r="AA37" s="28">
        <v>8</v>
      </c>
      <c r="AB37" s="51"/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6</v>
      </c>
      <c r="O38" s="48"/>
      <c r="P38" s="25" t="s">
        <v>33</v>
      </c>
      <c r="Q38" s="73">
        <v>1</v>
      </c>
      <c r="R38" s="74"/>
      <c r="S38" s="59">
        <f>INT(N38)*Q38</f>
        <v>6</v>
      </c>
      <c r="T38" s="60"/>
      <c r="U38" s="26"/>
      <c r="V38" s="30">
        <v>2</v>
      </c>
      <c r="W38" s="70">
        <v>4</v>
      </c>
      <c r="X38" s="70"/>
      <c r="Y38" s="70"/>
      <c r="Z38" s="71"/>
      <c r="AA38" s="31">
        <v>9</v>
      </c>
      <c r="AB38" s="70"/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1</v>
      </c>
      <c r="O39" s="48"/>
      <c r="P39" s="25" t="s">
        <v>33</v>
      </c>
      <c r="Q39" s="73">
        <v>1.5</v>
      </c>
      <c r="R39" s="74"/>
      <c r="S39" s="59">
        <f>INT(N39)*Q39</f>
        <v>1.5</v>
      </c>
      <c r="T39" s="60"/>
      <c r="U39" s="26"/>
      <c r="V39" s="30">
        <v>3</v>
      </c>
      <c r="W39" s="70">
        <v>10</v>
      </c>
      <c r="X39" s="70"/>
      <c r="Y39" s="70"/>
      <c r="Z39" s="71"/>
      <c r="AA39" s="31">
        <v>10</v>
      </c>
      <c r="AB39" s="70"/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1</v>
      </c>
      <c r="O40" s="226"/>
      <c r="P40" s="25" t="s">
        <v>33</v>
      </c>
      <c r="Q40" s="73">
        <v>1</v>
      </c>
      <c r="R40" s="74"/>
      <c r="S40" s="59">
        <f>INT(N40)*Q40</f>
        <v>1</v>
      </c>
      <c r="T40" s="60"/>
      <c r="U40" s="26"/>
      <c r="V40" s="30">
        <v>4</v>
      </c>
      <c r="W40" s="70">
        <v>20</v>
      </c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7</v>
      </c>
      <c r="O41" s="96"/>
      <c r="P41" s="25" t="s">
        <v>33</v>
      </c>
      <c r="Q41" s="73">
        <v>1.5</v>
      </c>
      <c r="R41" s="74"/>
      <c r="S41" s="59">
        <f>INT(N41)*Q41</f>
        <v>10.5</v>
      </c>
      <c r="T41" s="60"/>
      <c r="U41" s="26"/>
      <c r="V41" s="30">
        <v>5</v>
      </c>
      <c r="W41" s="70">
        <v>25</v>
      </c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1</v>
      </c>
      <c r="O42" s="259"/>
      <c r="P42" s="256" t="s">
        <v>33</v>
      </c>
      <c r="Q42" s="81">
        <v>1</v>
      </c>
      <c r="R42" s="82"/>
      <c r="S42" s="77">
        <f>INT(N42)*Q42</f>
        <v>1</v>
      </c>
      <c r="T42" s="78"/>
      <c r="U42" s="26"/>
      <c r="V42" s="30">
        <v>6</v>
      </c>
      <c r="W42" s="70">
        <v>13</v>
      </c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12.833333333333334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0</v>
      </c>
      <c r="O44" s="48"/>
      <c r="P44" s="25" t="s">
        <v>33</v>
      </c>
      <c r="Q44" s="73">
        <v>0.5</v>
      </c>
      <c r="R44" s="74"/>
      <c r="S44" s="59">
        <f>INT(N44)*Q44</f>
        <v>0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0</v>
      </c>
      <c r="O45" s="48"/>
      <c r="P45" s="25" t="s">
        <v>33</v>
      </c>
      <c r="Q45" s="73">
        <v>0.5</v>
      </c>
      <c r="R45" s="74"/>
      <c r="S45" s="59">
        <f>INT(N45)*Q45</f>
        <v>0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4</v>
      </c>
      <c r="O47" s="48"/>
      <c r="P47" s="25" t="s">
        <v>33</v>
      </c>
      <c r="Q47" s="73">
        <v>0.5</v>
      </c>
      <c r="R47" s="74"/>
      <c r="S47" s="59">
        <f>INT(N47)*Q47</f>
        <v>2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40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0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150</v>
      </c>
      <c r="C51" s="261"/>
      <c r="D51" s="261"/>
      <c r="E51" s="261"/>
      <c r="F51" s="261"/>
      <c r="G51" s="261"/>
      <c r="H51" s="261"/>
      <c r="I51" s="261"/>
      <c r="J51" s="279"/>
      <c r="K51" s="260" t="s">
        <v>151</v>
      </c>
      <c r="L51" s="261"/>
      <c r="M51" s="261"/>
      <c r="N51" s="261"/>
      <c r="O51" s="261"/>
      <c r="P51" s="261"/>
      <c r="Q51" s="261"/>
      <c r="R51" s="261"/>
      <c r="S51" s="262" t="s">
        <v>150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39068</v>
      </c>
      <c r="C55" s="10"/>
    </row>
    <row r="56" spans="1:40" ht="15">
      <c r="A56" s="10" t="s">
        <v>82</v>
      </c>
      <c r="B56" s="11" t="str">
        <f>AI2</f>
        <v>42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15974/05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