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<sst xmlns="http://schemas.openxmlformats.org/spreadsheetml/2006/main" count="194" uniqueCount="157">
  <si>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</si>
  <si>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</si>
  <si>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</si>
  <si>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</si>
  <si>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</si>
  <si>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</si>
  <si>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</si>
  <si>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</si>
  <si>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</si>
  <si>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</si>
  <si>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</si>
  <si>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</si>
  <si>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</si>
  <si>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</si>
  <si>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</si>
  <si>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</si>
  <si>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</si>
  <si>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</si>
  <si>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</si>
  <si>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</si>
  <si>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</si>
  <si>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</si>
  <si>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</si>
  <si>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</si>
  <si>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</si>
  <si>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</si>
  <si>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</si>
  <si>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</si>
  <si>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</si>
  <si>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</si>
  <si>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</si>
  <si>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</si>
  <si>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</si>
  <si>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</si>
  <si>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</si>
  <si>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</si>
  <si>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</si>
  <si>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</si>
  <si>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</si>
  <si>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</si>
  <si>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</si>
  <si>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</si>
  <si>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</si>
  <si>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</si>
  <si>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</si>
  <si>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</si>
  <si>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</si>
  <si>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</si>
  <si>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</si>
  <si>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</si>
  <si>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</si>
  <si>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</si>
  <si>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</si>
  <si>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</si>
  <si>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</si>
  <si>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</si>
  <si>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</si>
  <si>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</si>
  <si>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</si>
  <si>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</si>
  <si>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</si>
  <si>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</si>
  <si>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</si>
  <si>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</si>
  <si>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</si>
  <si>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</si>
  <si>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</si>
  <si>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</si>
  <si>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</si>
  <si>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</si>
  <si>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</si>
  <si>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</si>
  <si>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</si>
  <si>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</si>
  <si>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</si>
  <si>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</si>
  <si>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</si>
  <si>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</si>
  <si>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</si>
  <si>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</si>
  <si>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</si>
  <si>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</si>
  <si>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</si>
  <si>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</si>
  <si>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</si>
  <si>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</si>
  <si>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</si>
  <si>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</si>
  <si>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</si>
  <si>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</si>
  <si>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</si>
  <si>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</si>
  <si>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</si>
  <si>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</si>
  <si>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</si>
  <si>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</si>
  <si>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</si>
  <si>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</si>
  <si>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</si>
  <si>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</si>
  <si>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</si>
  <si>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</si>
  <si>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</si>
  <si>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</si>
  <si>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</si>
  <si>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</si>
  <si>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</si>
  <si>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</si>
  <si>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</si>
  <si>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</si>
  <si>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</si>
  <si>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</si>
  <si>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</si>
  <si>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</si>
  <si>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</si>
  <si>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</si>
  <si>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</si>
  <si>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</si>
  <si>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</si>
  <si>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</si>
  <si>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</si>
  <si>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</si>
  <si>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</si>
  <si>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</si>
  <si>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</si>
  <si>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</si>
  <si>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</si>
  <si>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</si>
  <si>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22</t>
  </si>
  <si>
    <t>Nordbø, Bjørn Gunnar</t>
  </si>
  <si>
    <t>2471423</t>
  </si>
  <si>
    <t>Mjaaland, Terjei</t>
  </si>
  <si>
    <t>BAMSE</t>
  </si>
  <si>
    <t>Nordbø Bjørn G/ Myrstrand Geir</t>
  </si>
  <si>
    <t>22394/04</t>
  </si>
  <si>
    <t>H</t>
  </si>
  <si>
    <t>3854 Nissedal</t>
  </si>
  <si>
    <t>578095800011475</t>
  </si>
  <si>
    <t>Norsk Elghund Grå</t>
  </si>
  <si>
    <t>Nordbø, Aage Og Jan Aage</t>
  </si>
  <si>
    <t>3854  Nissedal</t>
  </si>
  <si>
    <t>145</t>
  </si>
  <si>
    <t>0830</t>
  </si>
  <si>
    <t>n</t>
  </si>
  <si>
    <t>1430</t>
  </si>
  <si>
    <t>j</t>
  </si>
  <si>
    <t>Slipper Bamse som går ut i variable søk.</t>
  </si>
  <si>
    <t>1045</t>
  </si>
  <si>
    <t>1115</t>
  </si>
  <si>
    <t xml:space="preserve">Hunden inn.  Hunden går videre i variable søk fram til </t>
  </si>
  <si>
    <t>Prøven avsluttes.</t>
  </si>
  <si>
    <t>Arne Gilde</t>
  </si>
  <si>
    <t>Axel Thomassen</t>
  </si>
  <si>
    <t>Terjei Mjaaland</t>
  </si>
  <si>
    <t>Rolig uttak 800 m sør. Står i uttaket. Hunden har et meget godt mål. 60 boff. Vi prøver å komme nærmere losen.</t>
  </si>
  <si>
    <t>1105</t>
  </si>
  <si>
    <t>Stille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</si>
</sst>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I24" sqref="I24:AN2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39046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133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134</v>
      </c>
      <c r="F6" s="173"/>
      <c r="G6" s="173"/>
      <c r="H6" s="173"/>
      <c r="I6" s="173"/>
      <c r="J6" s="16" t="s">
        <v>43</v>
      </c>
      <c r="K6" s="174">
        <v>38171</v>
      </c>
      <c r="L6" s="175"/>
      <c r="M6" s="175"/>
      <c r="N6" s="176"/>
      <c r="O6" s="185" t="s">
        <v>44</v>
      </c>
      <c r="P6" s="186"/>
      <c r="Q6" s="172" t="s">
        <v>135</v>
      </c>
      <c r="R6" s="181"/>
      <c r="S6" s="94" t="s">
        <v>20</v>
      </c>
      <c r="T6" s="95"/>
      <c r="U6" s="95"/>
      <c r="V6" s="96"/>
      <c r="W6" s="166" t="s">
        <v>136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137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138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140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142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6</v>
      </c>
      <c r="U12" s="20" t="s">
        <v>48</v>
      </c>
      <c r="V12" s="40"/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 t="s">
        <v>33</v>
      </c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10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800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147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>
        <v>60</v>
      </c>
      <c r="M15" s="92"/>
      <c r="N15" s="93"/>
      <c r="O15" s="19" t="s">
        <v>65</v>
      </c>
      <c r="P15" s="44"/>
      <c r="Q15" s="43">
        <v>20</v>
      </c>
      <c r="R15" s="14" t="s">
        <v>27</v>
      </c>
      <c r="S15" s="115" t="s">
        <v>64</v>
      </c>
      <c r="T15" s="116"/>
      <c r="U15" s="117"/>
      <c r="V15" s="42">
        <v>20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46.5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143</v>
      </c>
      <c r="R16" s="193" t="s">
        <v>122</v>
      </c>
      <c r="S16" s="194"/>
      <c r="T16" s="194"/>
      <c r="U16" s="195"/>
      <c r="V16" s="72" t="s">
        <v>144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145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142</v>
      </c>
      <c r="C19" s="110"/>
      <c r="D19" s="110"/>
      <c r="E19" s="110"/>
      <c r="F19" s="110"/>
      <c r="G19" s="110"/>
      <c r="H19" s="110"/>
      <c r="I19" s="62" t="s">
        <v>146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147</v>
      </c>
      <c r="C20" s="102"/>
      <c r="D20" s="102"/>
      <c r="E20" s="102"/>
      <c r="F20" s="102"/>
      <c r="G20" s="102"/>
      <c r="H20" s="102"/>
      <c r="I20" s="54" t="s">
        <v>154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155</v>
      </c>
      <c r="C21" s="102"/>
      <c r="D21" s="102"/>
      <c r="E21" s="102"/>
      <c r="F21" s="102"/>
      <c r="G21" s="102"/>
      <c r="H21" s="102"/>
      <c r="I21" s="54" t="s">
        <v>156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148</v>
      </c>
      <c r="C22" s="102"/>
      <c r="D22" s="102"/>
      <c r="E22" s="102"/>
      <c r="F22" s="102"/>
      <c r="G22" s="102"/>
      <c r="H22" s="102"/>
      <c r="I22" s="54" t="s">
        <v>149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144</v>
      </c>
      <c r="C23" s="102"/>
      <c r="D23" s="102"/>
      <c r="E23" s="102"/>
      <c r="F23" s="102"/>
      <c r="G23" s="102"/>
      <c r="H23" s="102"/>
      <c r="I23" s="54" t="s">
        <v>150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/>
      <c r="C24" s="102"/>
      <c r="D24" s="102"/>
      <c r="E24" s="102"/>
      <c r="F24" s="102"/>
      <c r="G24" s="102"/>
      <c r="H24" s="102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/>
      <c r="C25" s="102"/>
      <c r="D25" s="102"/>
      <c r="E25" s="102"/>
      <c r="F25" s="102"/>
      <c r="G25" s="102"/>
      <c r="H25" s="102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/>
      <c r="C26" s="102"/>
      <c r="D26" s="102"/>
      <c r="E26" s="102"/>
      <c r="F26" s="102"/>
      <c r="G26" s="102"/>
      <c r="H26" s="102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/>
      <c r="C27" s="102"/>
      <c r="D27" s="102"/>
      <c r="E27" s="102"/>
      <c r="F27" s="102"/>
      <c r="G27" s="102"/>
      <c r="H27" s="102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57">
        <v>4</v>
      </c>
      <c r="X37" s="57"/>
      <c r="Y37" s="57"/>
      <c r="Z37" s="53"/>
      <c r="AA37" s="28">
        <v>8</v>
      </c>
      <c r="AB37" s="57">
        <v>3</v>
      </c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6</v>
      </c>
      <c r="O38" s="52"/>
      <c r="P38" s="25" t="s">
        <v>33</v>
      </c>
      <c r="Q38" s="70">
        <v>1</v>
      </c>
      <c r="R38" s="71"/>
      <c r="S38" s="67">
        <f>INT(N38)*Q38</f>
        <v>6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>
        <v>5</v>
      </c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4</v>
      </c>
      <c r="O39" s="52"/>
      <c r="P39" s="25" t="s">
        <v>33</v>
      </c>
      <c r="Q39" s="70">
        <v>1.5</v>
      </c>
      <c r="R39" s="71"/>
      <c r="S39" s="67">
        <f>INT(N39)*Q39</f>
        <v>6</v>
      </c>
      <c r="T39" s="68"/>
      <c r="U39" s="26"/>
      <c r="V39" s="30">
        <v>3</v>
      </c>
      <c r="W39" s="65">
        <v>10</v>
      </c>
      <c r="X39" s="65"/>
      <c r="Y39" s="65"/>
      <c r="Z39" s="66"/>
      <c r="AA39" s="31">
        <v>10</v>
      </c>
      <c r="AB39" s="65">
        <v>5</v>
      </c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2</v>
      </c>
      <c r="O40" s="258"/>
      <c r="P40" s="25" t="s">
        <v>33</v>
      </c>
      <c r="Q40" s="70">
        <v>1</v>
      </c>
      <c r="R40" s="71"/>
      <c r="S40" s="67">
        <f>INT(N40)*Q40</f>
        <v>2</v>
      </c>
      <c r="T40" s="68"/>
      <c r="U40" s="26"/>
      <c r="V40" s="30">
        <v>4</v>
      </c>
      <c r="W40" s="65">
        <v>10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3</v>
      </c>
      <c r="O41" s="93"/>
      <c r="P41" s="25" t="s">
        <v>33</v>
      </c>
      <c r="Q41" s="70">
        <v>1.5</v>
      </c>
      <c r="R41" s="71"/>
      <c r="S41" s="67">
        <f>INT(N41)*Q41</f>
        <v>4.5</v>
      </c>
      <c r="T41" s="68"/>
      <c r="U41" s="26"/>
      <c r="V41" s="30">
        <v>5</v>
      </c>
      <c r="W41" s="65">
        <v>15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2</v>
      </c>
      <c r="O42" s="255"/>
      <c r="P42" s="252" t="s">
        <v>33</v>
      </c>
      <c r="Q42" s="78">
        <v>1</v>
      </c>
      <c r="R42" s="79"/>
      <c r="S42" s="74">
        <f>INT(N42)*Q42</f>
        <v>2</v>
      </c>
      <c r="T42" s="75"/>
      <c r="U42" s="26"/>
      <c r="V42" s="30">
        <v>6</v>
      </c>
      <c r="W42" s="65">
        <v>40</v>
      </c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>
        <v>3</v>
      </c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10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7</v>
      </c>
      <c r="O44" s="52"/>
      <c r="P44" s="25" t="s">
        <v>33</v>
      </c>
      <c r="Q44" s="70">
        <v>0.5</v>
      </c>
      <c r="R44" s="71"/>
      <c r="S44" s="67">
        <f>INT(N44)*Q44</f>
        <v>3.5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8</v>
      </c>
      <c r="O45" s="52"/>
      <c r="P45" s="25" t="s">
        <v>33</v>
      </c>
      <c r="Q45" s="70">
        <v>0.5</v>
      </c>
      <c r="R45" s="71"/>
      <c r="S45" s="67">
        <f>INT(N45)*Q45</f>
        <v>4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5</v>
      </c>
      <c r="O46" s="52"/>
      <c r="P46" s="25" t="s">
        <v>33</v>
      </c>
      <c r="Q46" s="70">
        <v>0.5</v>
      </c>
      <c r="R46" s="71"/>
      <c r="S46" s="67">
        <f>INT(N46)*Q46</f>
        <v>2.5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46.5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0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151</v>
      </c>
      <c r="C51" s="260"/>
      <c r="D51" s="260"/>
      <c r="E51" s="260"/>
      <c r="F51" s="260"/>
      <c r="G51" s="260"/>
      <c r="H51" s="260"/>
      <c r="I51" s="260"/>
      <c r="J51" s="278"/>
      <c r="K51" s="259" t="s">
        <v>152</v>
      </c>
      <c r="L51" s="260"/>
      <c r="M51" s="260"/>
      <c r="N51" s="260"/>
      <c r="O51" s="260"/>
      <c r="P51" s="260"/>
      <c r="Q51" s="260"/>
      <c r="R51" s="260"/>
      <c r="S51" s="261" t="s">
        <v>153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39046</v>
      </c>
      <c r="C55" s="10"/>
    </row>
    <row r="56" spans="1:40" ht="15">
      <c r="A56" s="10" t="s">
        <v>82</v>
      </c>
      <c r="B56" s="11" t="str">
        <f>AI2</f>
        <v>22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2471423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22394/04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 t="str">
        <f>L13</f>
        <v>x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2007-01-07T14:02:15Z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